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2100" tabRatio="500" activeTab="0"/>
  </bookViews>
  <sheets>
    <sheet name="Balance Sheet Standard #2.slk" sheetId="1" r:id="rId1"/>
  </sheets>
  <definedNames>
    <definedName name="_xlnm.Print_Area" localSheetId="0">'Balance Sheet Standard #2.slk'!$A$1:$F$45</definedName>
  </definedNames>
  <calcPr fullCalcOnLoad="1"/>
</workbook>
</file>

<file path=xl/sharedStrings.xml><?xml version="1.0" encoding="utf-8"?>
<sst xmlns="http://schemas.openxmlformats.org/spreadsheetml/2006/main" count="46" uniqueCount="46">
  <si>
    <t>The Law Firm of Puckett &amp; Faraj, PC</t>
  </si>
  <si>
    <t>02/19/10</t>
  </si>
  <si>
    <t>Balance Sheet Standard</t>
  </si>
  <si>
    <t>As of February 19, 2010</t>
  </si>
  <si>
    <t>Feb 19, '10</t>
  </si>
  <si>
    <t>ASSETS</t>
  </si>
  <si>
    <t>Current Assets</t>
  </si>
  <si>
    <t>Checking/Savings</t>
  </si>
  <si>
    <t>1000 — Operating Account</t>
  </si>
  <si>
    <t>1250 — Client Trust - W-&gt;Hill Special</t>
  </si>
  <si>
    <t>1200 — Client Trust - General</t>
  </si>
  <si>
    <t>1275 — Client Trust - Spec #2 Wut 3/2</t>
  </si>
  <si>
    <t>Total Checking/Savings</t>
  </si>
  <si>
    <t>Accounts Receivable</t>
  </si>
  <si>
    <t>1300 — Accounts Receivable</t>
  </si>
  <si>
    <t>Total Accounts Receivable</t>
  </si>
  <si>
    <t>Total Current Assets</t>
  </si>
  <si>
    <t>Fixed Assets</t>
  </si>
  <si>
    <t>1500 — Furniture &amp; Equipment</t>
  </si>
  <si>
    <t>1550 — Website</t>
  </si>
  <si>
    <t>Total Fixed Assets</t>
  </si>
  <si>
    <t>Other Assets</t>
  </si>
  <si>
    <t>1600 — Accumulated Depreciation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</si>
  <si>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</si>
  <si>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</si>
  <si>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</si>
  <si>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</si>
  <si>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</si>
  <si>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</si>
  <si>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2300 — AMEX - New</t>
  </si>
  <si>
    <t>Total Credit Cards</t>
  </si>
  <si>
    <t>Other Current Liabilities</t>
  </si>
  <si>
    <t>2500 — Line of Credit</t>
  </si>
  <si>
    <t>2600 — Client Trust - General (L)</t>
  </si>
  <si>
    <t>2700 — Client Trust - W-&gt;Hill Spec (L)</t>
  </si>
  <si>
    <t>2775 — Client Trust - Spec#2 Wut (L)</t>
  </si>
  <si>
    <t>Total Other Current Liabilities</t>
  </si>
  <si>
    <t>Total Current Liabilities</t>
  </si>
  <si>
    <t>Total Liabilities</t>
  </si>
  <si>
    <t>Equity</t>
  </si>
  <si>
    <t>3000 — Opening Bal Equity</t>
  </si>
  <si>
    <t>3100 — ShareHolder Contrib - NAP</t>
  </si>
  <si>
    <t>3900 —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</si>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</sst>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"/>
    <numFmt numFmtId="165" formatCode="0.00"/>
    <numFmt numFmtId="166" formatCode="#,##0"/>
    <numFmt numFmtId="167" formatCode="#,##0.00"/>
    <numFmt numFmtId="168" formatCode="#,##0.00_);[Red]\(#,##0.00\)"/>
    <numFmt numFmtId="169" formatCode="&quot;$&quot;#,##0_);[Red]\(&quot;$&quot;#,##0\)"/>
    <numFmt numFmtId="170" formatCode="&quot;$&quot;#,##0.00_);[Red]\(&quot;$&quot;#,##0.00\)"/>
    <numFmt numFmtId="171" formatCode="0%"/>
    <numFmt numFmtId="172" formatCode="0.0%"/>
    <numFmt numFmtId="173" formatCode="m/d/yy"/>
    <numFmt numFmtId="174" formatCode="d\-mmm\-yy"/>
    <numFmt numFmtId="175" formatCode="d\-mmm"/>
    <numFmt numFmtId="176" formatCode="mmm\-yy"/>
    <numFmt numFmtId="177" formatCode="h:mm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Verdana"/>
      <family val="0"/>
    </font>
    <font>
      <b/>
      <sz val="10"/>
      <name val="Lucida Grande"/>
      <family val="0"/>
    </font>
    <font>
      <b/>
      <sz val="14"/>
      <color indexed="12"/>
      <name val="Lucida Grande"/>
      <family val="0"/>
    </font>
    <font>
      <sz val="8"/>
      <name val="Verdana"/>
      <family val="0"/>
    </font>
    <font>
      <sz val="14"/>
      <name val="Geneva"/>
      <family val="0"/>
    </font>
    <font>
      <b/>
      <sz val="12"/>
      <name val="Lucida Grande"/>
      <family val="0"/>
    </font>
    <font>
      <sz val="12"/>
      <name val="Geneva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Alignment="1">
      <alignment/>
    </xf>
    <xf numFmtId="167" fontId="6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7" fontId="5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:F45"/>
    </sheetView>
  </sheetViews>
  <sheetFormatPr defaultColWidth="10.875" defaultRowHeight="12"/>
  <cols>
    <col min="1" max="4" width="1.875" style="1" customWidth="1"/>
    <col min="5" max="5" width="46.00390625" style="1" customWidth="1"/>
    <col min="6" max="6" width="15.875" style="1" customWidth="1"/>
    <col min="7" max="16384" width="10.875" style="1" customWidth="1"/>
  </cols>
  <sheetData>
    <row r="1" spans="1:6" ht="27" customHeight="1">
      <c r="A1" s="2" t="s">
        <v>0</v>
      </c>
      <c r="B1" s="3"/>
      <c r="C1" s="3"/>
      <c r="D1" s="3"/>
      <c r="E1" s="3"/>
      <c r="F1" s="3"/>
    </row>
    <row r="2" spans="1:6" ht="27" customHeight="1">
      <c r="A2" s="2" t="s">
        <v>2</v>
      </c>
      <c r="B2" s="3"/>
      <c r="C2" s="3"/>
      <c r="D2" s="3"/>
      <c r="E2" s="3"/>
      <c r="F2" s="2" t="s">
        <v>1</v>
      </c>
    </row>
    <row r="3" spans="1:6" ht="18">
      <c r="A3" s="2" t="s">
        <v>3</v>
      </c>
      <c r="B3" s="3"/>
      <c r="C3" s="3"/>
      <c r="D3" s="3"/>
      <c r="E3" s="3"/>
      <c r="F3" s="3"/>
    </row>
    <row r="4" spans="1:6" ht="12.75">
      <c r="A4" s="4"/>
      <c r="B4" s="4"/>
      <c r="C4" s="4"/>
      <c r="D4" s="4"/>
      <c r="E4" s="4"/>
      <c r="F4" s="5" t="s">
        <v>4</v>
      </c>
    </row>
    <row r="5" spans="1:6" ht="15.75">
      <c r="A5" s="6" t="s">
        <v>5</v>
      </c>
      <c r="B5" s="7"/>
      <c r="C5" s="7"/>
      <c r="D5" s="7"/>
      <c r="E5" s="7"/>
      <c r="F5" s="7"/>
    </row>
    <row r="6" spans="1:6" ht="15.75">
      <c r="A6" s="7"/>
      <c r="B6" s="6" t="s">
        <v>6</v>
      </c>
      <c r="C6" s="7"/>
      <c r="D6" s="7"/>
      <c r="E6" s="7"/>
      <c r="F6" s="7"/>
    </row>
    <row r="7" spans="1:6" ht="15.75">
      <c r="A7" s="7"/>
      <c r="B7" s="7"/>
      <c r="C7" s="6" t="s">
        <v>7</v>
      </c>
      <c r="D7" s="7"/>
      <c r="E7" s="7"/>
      <c r="F7" s="7"/>
    </row>
    <row r="8" spans="1:6" ht="15.75">
      <c r="A8" s="7"/>
      <c r="B8" s="7"/>
      <c r="C8" s="7"/>
      <c r="D8" s="6" t="s">
        <v>8</v>
      </c>
      <c r="E8" s="7"/>
      <c r="F8" s="8">
        <v>3827.38</v>
      </c>
    </row>
    <row r="9" spans="1:6" ht="15.75">
      <c r="A9" s="7"/>
      <c r="B9" s="7"/>
      <c r="C9" s="7"/>
      <c r="D9" s="6" t="s">
        <v>9</v>
      </c>
      <c r="E9" s="7"/>
      <c r="F9" s="8">
        <v>26506.36</v>
      </c>
    </row>
    <row r="10" spans="1:6" ht="15.75">
      <c r="A10" s="7"/>
      <c r="B10" s="7"/>
      <c r="C10" s="7"/>
      <c r="D10" s="6" t="s">
        <v>10</v>
      </c>
      <c r="E10" s="7"/>
      <c r="F10" s="8">
        <v>33994.33</v>
      </c>
    </row>
    <row r="11" spans="1:6" ht="15.75">
      <c r="A11" s="7"/>
      <c r="B11" s="7"/>
      <c r="C11" s="7"/>
      <c r="D11" s="6" t="s">
        <v>11</v>
      </c>
      <c r="E11" s="7"/>
      <c r="F11" s="8">
        <v>15763.5</v>
      </c>
    </row>
    <row r="12" spans="1:6" ht="15.75">
      <c r="A12" s="7"/>
      <c r="B12" s="7"/>
      <c r="C12" s="6" t="s">
        <v>12</v>
      </c>
      <c r="D12" s="7"/>
      <c r="E12" s="7"/>
      <c r="F12" s="8">
        <f>ROUND(SUM(F7:F11),5)</f>
        <v>80091.57</v>
      </c>
    </row>
    <row r="13" spans="1:6" ht="15.75">
      <c r="A13" s="7"/>
      <c r="B13" s="7"/>
      <c r="C13" s="6" t="s">
        <v>13</v>
      </c>
      <c r="D13" s="7"/>
      <c r="E13" s="7"/>
      <c r="F13" s="7"/>
    </row>
    <row r="14" spans="1:6" ht="15.75">
      <c r="A14" s="7"/>
      <c r="B14" s="7"/>
      <c r="C14" s="7"/>
      <c r="D14" s="6" t="s">
        <v>14</v>
      </c>
      <c r="E14" s="7"/>
      <c r="F14" s="8">
        <v>-595</v>
      </c>
    </row>
    <row r="15" spans="1:6" ht="15.75">
      <c r="A15" s="7"/>
      <c r="B15" s="7"/>
      <c r="C15" s="6" t="s">
        <v>15</v>
      </c>
      <c r="D15" s="7"/>
      <c r="E15" s="7"/>
      <c r="F15" s="8">
        <f>ROUND(SUM(F13:F14),5)</f>
        <v>-595</v>
      </c>
    </row>
    <row r="16" spans="1:6" ht="15.75">
      <c r="A16" s="7"/>
      <c r="B16" s="6" t="s">
        <v>16</v>
      </c>
      <c r="C16" s="7"/>
      <c r="D16" s="7"/>
      <c r="E16" s="7"/>
      <c r="F16" s="8">
        <f>ROUND(F6+F12+F15,5)</f>
        <v>79496.57</v>
      </c>
    </row>
    <row r="17" spans="1:6" ht="15.75">
      <c r="A17" s="7"/>
      <c r="B17" s="6" t="s">
        <v>17</v>
      </c>
      <c r="C17" s="7"/>
      <c r="D17" s="7"/>
      <c r="E17" s="7"/>
      <c r="F17" s="7"/>
    </row>
    <row r="18" spans="1:6" ht="15.75">
      <c r="A18" s="7"/>
      <c r="B18" s="7"/>
      <c r="C18" s="6" t="s">
        <v>18</v>
      </c>
      <c r="D18" s="7"/>
      <c r="E18" s="7"/>
      <c r="F18" s="8">
        <v>5090</v>
      </c>
    </row>
    <row r="19" spans="1:6" ht="15.75">
      <c r="A19" s="7"/>
      <c r="B19" s="7"/>
      <c r="C19" s="6" t="s">
        <v>19</v>
      </c>
      <c r="D19" s="7"/>
      <c r="E19" s="7"/>
      <c r="F19" s="8">
        <v>3000</v>
      </c>
    </row>
    <row r="20" spans="1:6" ht="15.75">
      <c r="A20" s="7"/>
      <c r="B20" s="6" t="s">
        <v>20</v>
      </c>
      <c r="C20" s="7"/>
      <c r="D20" s="7"/>
      <c r="E20" s="7"/>
      <c r="F20" s="8">
        <f>ROUND(SUM(F17:F19),5)</f>
        <v>8090</v>
      </c>
    </row>
    <row r="21" spans="1:6" ht="15.75">
      <c r="A21" s="7"/>
      <c r="B21" s="6" t="s">
        <v>21</v>
      </c>
      <c r="C21" s="7"/>
      <c r="D21" s="7"/>
      <c r="E21" s="7"/>
      <c r="F21" s="7"/>
    </row>
    <row r="22" spans="1:6" ht="15.75">
      <c r="A22" s="7"/>
      <c r="B22" s="7"/>
      <c r="C22" s="6" t="s">
        <v>22</v>
      </c>
      <c r="D22" s="7"/>
      <c r="E22" s="7"/>
      <c r="F22" s="8">
        <v>-5661</v>
      </c>
    </row>
    <row r="23" spans="1:6" ht="15.75">
      <c r="A23" s="7"/>
      <c r="B23" s="6" t="s">
        <v>23</v>
      </c>
      <c r="C23" s="7"/>
      <c r="D23" s="7"/>
      <c r="E23" s="7"/>
      <c r="F23" s="8">
        <f>ROUND(SUM(F21:F22),5)</f>
        <v>-5661</v>
      </c>
    </row>
    <row r="24" spans="1:6" ht="15.75">
      <c r="A24" s="6" t="s">
        <v>24</v>
      </c>
      <c r="B24" s="7"/>
      <c r="C24" s="7"/>
      <c r="D24" s="7"/>
      <c r="E24" s="7"/>
      <c r="F24" s="6">
        <f>ROUND(F5+F16+F20+F23,5)</f>
        <v>81925.57</v>
      </c>
    </row>
    <row r="25" spans="1:6" ht="15.75">
      <c r="A25" s="6" t="s">
        <v>25</v>
      </c>
      <c r="B25" s="7"/>
      <c r="C25" s="7"/>
      <c r="D25" s="7"/>
      <c r="E25" s="7"/>
      <c r="F25" s="7"/>
    </row>
    <row r="26" spans="1:6" ht="15.75">
      <c r="A26" s="7"/>
      <c r="B26" s="6" t="s">
        <v>26</v>
      </c>
      <c r="C26" s="7"/>
      <c r="D26" s="7"/>
      <c r="E26" s="7"/>
      <c r="F26" s="7"/>
    </row>
    <row r="27" spans="1:6" ht="15.75">
      <c r="A27" s="7"/>
      <c r="B27" s="7"/>
      <c r="C27" s="6" t="s">
        <v>27</v>
      </c>
      <c r="D27" s="7"/>
      <c r="E27" s="7"/>
      <c r="F27" s="7"/>
    </row>
    <row r="28" spans="1:6" ht="15.75">
      <c r="A28" s="7"/>
      <c r="B28" s="7"/>
      <c r="C28" s="7"/>
      <c r="D28" s="6" t="s">
        <v>28</v>
      </c>
      <c r="E28" s="7"/>
      <c r="F28" s="7"/>
    </row>
    <row r="29" spans="1:6" ht="15.75">
      <c r="A29" s="7"/>
      <c r="B29" s="7"/>
      <c r="C29" s="7"/>
      <c r="D29" s="7"/>
      <c r="E29" s="6" t="s">
        <v>29</v>
      </c>
      <c r="F29" s="8">
        <v>3102.07</v>
      </c>
    </row>
    <row r="30" spans="1:6" ht="15.75">
      <c r="A30" s="7"/>
      <c r="B30" s="7"/>
      <c r="C30" s="7"/>
      <c r="D30" s="6" t="s">
        <v>30</v>
      </c>
      <c r="E30" s="7"/>
      <c r="F30" s="8">
        <f>ROUND(SUM(F28:F29),5)</f>
        <v>3102.07</v>
      </c>
    </row>
    <row r="31" spans="1:6" ht="15.75">
      <c r="A31" s="7"/>
      <c r="B31" s="7"/>
      <c r="C31" s="7"/>
      <c r="D31" s="6" t="s">
        <v>31</v>
      </c>
      <c r="E31" s="7"/>
      <c r="F31" s="7"/>
    </row>
    <row r="32" spans="1:6" ht="15.75">
      <c r="A32" s="7"/>
      <c r="B32" s="7"/>
      <c r="C32" s="7"/>
      <c r="D32" s="7"/>
      <c r="E32" s="6" t="s">
        <v>32</v>
      </c>
      <c r="F32" s="8">
        <v>18900</v>
      </c>
    </row>
    <row r="33" spans="1:6" ht="15.75">
      <c r="A33" s="7"/>
      <c r="B33" s="7"/>
      <c r="C33" s="7"/>
      <c r="D33" s="7"/>
      <c r="E33" s="6" t="s">
        <v>33</v>
      </c>
      <c r="F33" s="8">
        <v>33994.33</v>
      </c>
    </row>
    <row r="34" spans="1:6" ht="15.75">
      <c r="A34" s="7"/>
      <c r="B34" s="7"/>
      <c r="C34" s="7"/>
      <c r="D34" s="7"/>
      <c r="E34" s="6" t="s">
        <v>34</v>
      </c>
      <c r="F34" s="8">
        <v>26516.36</v>
      </c>
    </row>
    <row r="35" spans="1:6" ht="15.75">
      <c r="A35" s="7"/>
      <c r="B35" s="7"/>
      <c r="C35" s="7"/>
      <c r="D35" s="7"/>
      <c r="E35" s="6" t="s">
        <v>35</v>
      </c>
      <c r="F35" s="8">
        <v>15763.5</v>
      </c>
    </row>
    <row r="36" spans="1:6" ht="15.75">
      <c r="A36" s="7"/>
      <c r="B36" s="7"/>
      <c r="C36" s="7"/>
      <c r="D36" s="6" t="s">
        <v>36</v>
      </c>
      <c r="E36" s="7"/>
      <c r="F36" s="8">
        <f>ROUND(SUM(F31:F35),5)</f>
        <v>95174.19</v>
      </c>
    </row>
    <row r="37" spans="1:6" ht="15.75">
      <c r="A37" s="7"/>
      <c r="B37" s="7"/>
      <c r="C37" s="6" t="s">
        <v>37</v>
      </c>
      <c r="D37" s="7"/>
      <c r="E37" s="7"/>
      <c r="F37" s="8">
        <f>ROUND(F27+F30+F36,5)</f>
        <v>98276.26</v>
      </c>
    </row>
    <row r="38" spans="1:6" ht="15.75">
      <c r="A38" s="7"/>
      <c r="B38" s="6" t="s">
        <v>38</v>
      </c>
      <c r="C38" s="7"/>
      <c r="D38" s="7"/>
      <c r="E38" s="7"/>
      <c r="F38" s="8">
        <f>ROUND(F26+F37,5)</f>
        <v>98276.26</v>
      </c>
    </row>
    <row r="39" spans="1:6" ht="15.75">
      <c r="A39" s="7"/>
      <c r="B39" s="6" t="s">
        <v>39</v>
      </c>
      <c r="C39" s="7"/>
      <c r="D39" s="7"/>
      <c r="E39" s="7"/>
      <c r="F39" s="7"/>
    </row>
    <row r="40" spans="1:6" ht="15.75">
      <c r="A40" s="7"/>
      <c r="B40" s="7"/>
      <c r="C40" s="6" t="s">
        <v>40</v>
      </c>
      <c r="D40" s="7"/>
      <c r="E40" s="7"/>
      <c r="F40" s="8">
        <v>128.4</v>
      </c>
    </row>
    <row r="41" spans="1:6" ht="15.75">
      <c r="A41" s="7"/>
      <c r="B41" s="7"/>
      <c r="C41" s="6" t="s">
        <v>41</v>
      </c>
      <c r="D41" s="7"/>
      <c r="E41" s="7"/>
      <c r="F41" s="8">
        <v>-64</v>
      </c>
    </row>
    <row r="42" spans="1:6" ht="15.75">
      <c r="A42" s="7"/>
      <c r="B42" s="7"/>
      <c r="C42" s="6" t="s">
        <v>42</v>
      </c>
      <c r="D42" s="7"/>
      <c r="E42" s="7"/>
      <c r="F42" s="8">
        <v>-35256.34</v>
      </c>
    </row>
    <row r="43" spans="1:6" ht="15.75">
      <c r="A43" s="7"/>
      <c r="B43" s="7"/>
      <c r="C43" s="6" t="s">
        <v>43</v>
      </c>
      <c r="D43" s="7"/>
      <c r="E43" s="7"/>
      <c r="F43" s="8">
        <v>18841.25</v>
      </c>
    </row>
    <row r="44" spans="1:6" ht="15.75">
      <c r="A44" s="7"/>
      <c r="B44" s="6" t="s">
        <v>44</v>
      </c>
      <c r="C44" s="7"/>
      <c r="D44" s="7"/>
      <c r="E44" s="7"/>
      <c r="F44" s="8">
        <f>ROUND(SUM(F39:F43),5)</f>
        <v>-16350.69</v>
      </c>
    </row>
    <row r="45" spans="1:6" ht="15.75">
      <c r="A45" s="6" t="s">
        <v>45</v>
      </c>
      <c r="B45" s="7"/>
      <c r="C45" s="7"/>
      <c r="D45" s="7"/>
      <c r="E45" s="7"/>
      <c r="F45" s="6">
        <f>ROUND(F25+F38+F44,5)</f>
        <v>81925.57</v>
      </c>
    </row>
  </sheetData>
  <printOptions/>
  <pageMargins left="0.75" right="0.75" top="1" bottom="1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Law Firm of Puckett &amp; Faraj,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Puckett</dc:creator>
  <cp:keywords/>
  <dc:description/>
  <cp:lastModifiedBy>Neal Puckett</cp:lastModifiedBy>
  <cp:lastPrinted>2010-02-19T18:10:13Z</cp:lastPrinted>
  <dcterms:created xsi:type="dcterms:W3CDTF">2010-02-19T18:10:50Z</dcterms:created>
  <dcterms:modified xsi:type="dcterms:W3CDTF">2010-02-19T18:10:51Z</dcterms:modified>
  <cp:category/>
  <cp:version/>
  <cp:contentType/>
  <cp:contentStatus/>
</cp:coreProperties>
</file>