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June 7, 2010 - Table 1 - Table " sheetId="1" r:id="rId1"/>
    <sheet name="June 8, 2010 - Table 1 - Table " sheetId="2" r:id="rId2"/>
    <sheet name="June 11, 2010 - Table 1 - Table" sheetId="3" r:id="rId3"/>
    <sheet name="June 12, 2010 - Table 1 - Table" sheetId="4" r:id="rId4"/>
    <sheet name="Sheet 4-2-4-4 - Table 1 - Table" sheetId="5" r:id="rId5"/>
    <sheet name="Sheet 4-2-4-5 - Table 1 - Table" sheetId="6" r:id="rId6"/>
    <sheet name="Sheet 4-2-4-6 - Table 1 - Table" sheetId="7" r:id="rId7"/>
  </sheets>
  <definedNames/>
  <calcPr fullCalcOnLoad="1"/>
</workbook>
</file>

<file path=xl/sharedStrings.xml><?xml version="1.0" encoding="utf-8"?>
<sst xmlns="http://schemas.openxmlformats.org/spreadsheetml/2006/main" count="109" uniqueCount="25">
  <si>
    <t>Date</t>
  </si>
  <si>
    <t>Client</t>
  </si>
  <si>
    <t>Matter</t>
  </si>
  <si>
    <t>Work Performed</t>
  </si>
  <si>
    <t>Time Spent</t>
  </si>
  <si>
    <t>Time Start</t>
  </si>
  <si>
    <t>Time Stop</t>
  </si>
  <si>
    <t>Hamama</t>
  </si>
  <si>
    <t>US v. Hamama</t>
  </si>
  <si>
    <t>Review docs</t>
  </si>
  <si>
    <t>Time spent</t>
  </si>
  <si>
    <t>Subtotal Time:</t>
  </si>
  <si>
    <t>4.3</t>
  </si>
  <si>
    <t>2.3</t>
  </si>
  <si>
    <t>Discuss Proposed Findings of Fact w/ H</t>
  </si>
  <si>
    <t>Review Court Transcript</t>
  </si>
  <si>
    <t xml:space="preserve">Draft Proposed Findings of Fact </t>
  </si>
  <si>
    <t>Draft Proposed Findings of Fact</t>
  </si>
  <si>
    <t>1.7</t>
  </si>
  <si>
    <t>Goodfellas</t>
  </si>
  <si>
    <t>Goodfellas v. Macys</t>
  </si>
  <si>
    <t xml:space="preserve">Discuss Bucher Affidavit w/ Haytham; scan and email </t>
  </si>
  <si>
    <t>0.5</t>
  </si>
  <si>
    <t>Total Time:</t>
  </si>
  <si>
    <t>8.8</t>
  </si>
</sst>
</file>

<file path=xl/styles.xml><?xml version="1.0" encoding="utf-8"?>
<styleSheet xmlns="http://schemas.openxmlformats.org/spreadsheetml/2006/main">
  <numFmts count="4">
    <numFmt numFmtId="59" formatCode="m/d/yyyy"/>
    <numFmt numFmtId="60" formatCode="m/d/yy h:mm AM/PM"/>
    <numFmt numFmtId="61" formatCode="mmm d, yyyy"/>
    <numFmt numFmtId="62" formatCode="0.0"/>
  </numFmts>
  <fonts count="6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b/>
      <sz val="10"/>
      <color indexed="10"/>
      <name val="Helvetica Neue"/>
      <family val="0"/>
    </font>
    <font>
      <b/>
      <sz val="11"/>
      <color indexed="10"/>
      <name val="Helvetica Neue"/>
      <family val="0"/>
    </font>
    <font>
      <sz val="10"/>
      <color indexed="9"/>
      <name val="Helvetica Neue"/>
      <family val="0"/>
    </font>
    <font>
      <b/>
      <sz val="11"/>
      <color indexed="9"/>
      <name val="Helvetica Neue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59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60" fontId="3" fillId="2" borderId="1" xfId="0" applyNumberFormat="1" applyFont="1" applyFill="1" applyBorder="1" applyAlignment="1">
      <alignment horizontal="center" vertical="top" wrapText="1"/>
    </xf>
    <xf numFmtId="18" fontId="3" fillId="2" borderId="1" xfId="0" applyNumberFormat="1" applyFont="1" applyFill="1" applyBorder="1" applyAlignment="1">
      <alignment horizontal="center" vertical="top" wrapText="1"/>
    </xf>
    <xf numFmtId="61" fontId="4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/>
    </xf>
    <xf numFmtId="62" fontId="1" fillId="3" borderId="1" xfId="0" applyNumberFormat="1" applyFont="1" applyFill="1" applyBorder="1" applyAlignment="1">
      <alignment vertical="top" wrapText="1"/>
    </xf>
    <xf numFmtId="18" fontId="4" fillId="3" borderId="1" xfId="0" applyNumberFormat="1" applyFont="1" applyFill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/>
    </xf>
    <xf numFmtId="0" fontId="1" fillId="4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18" fontId="1" fillId="3" borderId="1" xfId="0" applyNumberFormat="1" applyFont="1" applyFill="1" applyBorder="1" applyAlignment="1">
      <alignment vertical="top" wrapText="1"/>
    </xf>
    <xf numFmtId="18" fontId="5" fillId="5" borderId="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4" fillId="3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5E88B1"/>
      <rgbColor rgb="00CDCDCD"/>
      <rgbColor rgb="00C6C6C6"/>
      <rgbColor rgb="00B3B3B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9.69921875" style="1" customWidth="1"/>
    <col min="2" max="2" width="11" style="1" customWidth="1"/>
    <col min="3" max="3" width="14" style="1" customWidth="1"/>
    <col min="4" max="4" width="28.69921875" style="1" customWidth="1"/>
    <col min="5" max="5" width="9.296875" style="1" customWidth="1"/>
    <col min="6" max="6" width="13.8984375" style="1" customWidth="1"/>
    <col min="7" max="7" width="15.69921875" style="1" customWidth="1"/>
    <col min="8" max="256" width="10.296875" style="1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38874</v>
      </c>
      <c r="B2" s="7" t="s">
        <v>7</v>
      </c>
      <c r="C2" s="7" t="s">
        <v>8</v>
      </c>
      <c r="D2" s="7" t="s">
        <v>9</v>
      </c>
      <c r="E2" s="8">
        <f>ROUNDUP((G2-F2)*24,1)</f>
        <v>1.2</v>
      </c>
      <c r="F2" s="9">
        <v>38874.40069444444</v>
      </c>
      <c r="G2" s="9">
        <v>38874.44652777778</v>
      </c>
    </row>
    <row r="3" spans="1:7" ht="17.25">
      <c r="A3" s="10"/>
      <c r="B3" s="7"/>
      <c r="C3" s="7"/>
      <c r="D3" s="7" t="s">
        <v>9</v>
      </c>
      <c r="E3" s="8">
        <f>ROUNDUP((G3-F3)*24,1)</f>
        <v>0.9</v>
      </c>
      <c r="F3" s="9">
        <v>38874.44930555556</v>
      </c>
      <c r="G3" s="9">
        <v>38874.48472222222</v>
      </c>
    </row>
    <row r="4" spans="1:7" ht="17.25">
      <c r="A4" s="10"/>
      <c r="B4" s="7"/>
      <c r="C4" s="7"/>
      <c r="D4" s="7" t="s">
        <v>9</v>
      </c>
      <c r="E4" s="8">
        <f>ROUNDUP((G4-F4)*24,1)</f>
        <v>0.4</v>
      </c>
      <c r="F4" s="9">
        <v>38874.490277777775</v>
      </c>
      <c r="G4" s="9">
        <v>38874.50486111111</v>
      </c>
    </row>
    <row r="5" spans="1:7" ht="17.25">
      <c r="A5" s="10"/>
      <c r="B5" s="7"/>
      <c r="C5" s="7"/>
      <c r="D5" s="7" t="s">
        <v>9</v>
      </c>
      <c r="E5" s="8">
        <f>ROUNDUP((G5-F5)*24,1)</f>
        <v>0.3</v>
      </c>
      <c r="F5" s="9">
        <v>38874.510416666664</v>
      </c>
      <c r="G5" s="9">
        <v>38874.51944444444</v>
      </c>
    </row>
    <row r="6" spans="1:7" ht="17.25">
      <c r="A6" s="10"/>
      <c r="B6" s="7"/>
      <c r="C6" s="7"/>
      <c r="D6" s="7" t="s">
        <v>9</v>
      </c>
      <c r="E6" s="8">
        <f>ROUNDUP((G6-F6)*24,1)</f>
        <v>0.2</v>
      </c>
      <c r="F6" s="9">
        <v>38874.561111111114</v>
      </c>
      <c r="G6" s="9">
        <v>38874.56736111111</v>
      </c>
    </row>
    <row r="7" spans="1:7" ht="17.25">
      <c r="A7" s="10"/>
      <c r="B7" s="7"/>
      <c r="C7" s="7"/>
      <c r="D7" s="7" t="s">
        <v>9</v>
      </c>
      <c r="E7" s="8">
        <f>ROUNDUP((G7-F7)*24,1)</f>
        <v>0.4</v>
      </c>
      <c r="F7" s="9">
        <v>38874.59166666667</v>
      </c>
      <c r="G7" s="9">
        <v>38874.604166666664</v>
      </c>
    </row>
    <row r="8" spans="1:7" ht="17.25">
      <c r="A8" s="10"/>
      <c r="B8" s="7"/>
      <c r="C8" s="7"/>
      <c r="D8" s="7" t="s">
        <v>9</v>
      </c>
      <c r="E8" s="8">
        <f>ROUNDUP((G8-F8)*24,1)</f>
        <v>0.7</v>
      </c>
      <c r="F8" s="9">
        <v>38874.68194444444</v>
      </c>
      <c r="G8" s="9">
        <v>38874.708333333336</v>
      </c>
    </row>
    <row r="9" spans="1:7" ht="17.25">
      <c r="A9" s="10"/>
      <c r="B9" s="7"/>
      <c r="C9" s="7"/>
      <c r="D9" s="7" t="s">
        <v>9</v>
      </c>
      <c r="E9" s="8">
        <f>ROUNDUP((G9-F9)*24,1)</f>
        <v>0.2</v>
      </c>
      <c r="F9" s="9">
        <v>38874.73541666667</v>
      </c>
      <c r="G9" s="9">
        <v>38874.74236111111</v>
      </c>
    </row>
    <row r="10" spans="1:7" ht="17.25">
      <c r="A10" s="10"/>
      <c r="B10" s="7"/>
      <c r="C10" s="7"/>
      <c r="D10" s="7" t="s">
        <v>9</v>
      </c>
      <c r="E10" s="8">
        <f>ROUNDUP((G10-F10)*24,1)</f>
        <v>0.4</v>
      </c>
      <c r="F10" s="9">
        <v>38874.78472222222</v>
      </c>
      <c r="G10" s="9">
        <v>38874.79791666667</v>
      </c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10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SUM(E2:E9)</f>
        <v>4.3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8"/>
      <c r="G19" s="16"/>
    </row>
    <row r="20" spans="1:7" ht="17.25">
      <c r="A20" s="10"/>
      <c r="B20" s="12"/>
      <c r="C20" s="13"/>
      <c r="D20" s="17" t="s">
        <v>11</v>
      </c>
      <c r="E20" s="16" t="s">
        <v>12</v>
      </c>
      <c r="F20" s="12"/>
      <c r="G20" s="16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18" customWidth="1"/>
    <col min="2" max="2" width="11" style="18" customWidth="1"/>
    <col min="3" max="3" width="14" style="18" customWidth="1"/>
    <col min="4" max="4" width="28.69921875" style="18" customWidth="1"/>
    <col min="5" max="5" width="9.296875" style="18" customWidth="1"/>
    <col min="6" max="6" width="13.8984375" style="18" customWidth="1"/>
    <col min="7" max="7" width="15.69921875" style="18" customWidth="1"/>
    <col min="8" max="256" width="10.296875" style="18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38875</v>
      </c>
      <c r="B2" s="7" t="s">
        <v>7</v>
      </c>
      <c r="C2" s="7" t="s">
        <v>8</v>
      </c>
      <c r="D2" s="7" t="s">
        <v>9</v>
      </c>
      <c r="E2" s="8">
        <f>ROUNDUP((G2-F2)*24,1)</f>
        <v>0.3</v>
      </c>
      <c r="F2" s="9">
        <v>38875.479166666664</v>
      </c>
      <c r="G2" s="9">
        <v>38875.489583333336</v>
      </c>
    </row>
    <row r="3" spans="1:7" ht="17.25">
      <c r="A3" s="10"/>
      <c r="B3" s="7"/>
      <c r="C3" s="7"/>
      <c r="D3" s="7" t="s">
        <v>9</v>
      </c>
      <c r="E3" s="8">
        <f>ROUNDUP((G3-F3)*24,1)</f>
        <v>0.6</v>
      </c>
      <c r="F3" s="9">
        <v>38875.80347222222</v>
      </c>
      <c r="G3" s="9">
        <v>38875.825694444444</v>
      </c>
    </row>
    <row r="4" spans="1:7" ht="17.25">
      <c r="A4" s="10"/>
      <c r="B4" s="7"/>
      <c r="C4" s="7"/>
      <c r="D4" s="7" t="s">
        <v>9</v>
      </c>
      <c r="E4" s="8">
        <f>ROUNDUP((G4-F4)*24,1)</f>
        <v>0.1</v>
      </c>
      <c r="F4" s="9">
        <v>38875.84305555555</v>
      </c>
      <c r="G4" s="9">
        <v>38875.84583333333</v>
      </c>
    </row>
    <row r="5" spans="1:7" ht="17.25">
      <c r="A5" s="10"/>
      <c r="B5" s="7"/>
      <c r="C5" s="7"/>
      <c r="D5" s="7" t="s">
        <v>9</v>
      </c>
      <c r="E5" s="8">
        <f>ROUNDUP((G5-F5)*24,1)</f>
        <v>1.3</v>
      </c>
      <c r="F5" s="9">
        <v>38875.86875</v>
      </c>
      <c r="G5" s="9">
        <v>38875.92083333333</v>
      </c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10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SUM(E2:E5)</f>
        <v>2.3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8"/>
      <c r="G19" s="16"/>
    </row>
    <row r="20" spans="1:7" ht="17.25">
      <c r="A20" s="10"/>
      <c r="B20" s="12"/>
      <c r="C20" s="13"/>
      <c r="D20" s="17" t="s">
        <v>11</v>
      </c>
      <c r="E20" s="16" t="s">
        <v>13</v>
      </c>
      <c r="F20" s="12"/>
      <c r="G20" s="16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19" customWidth="1"/>
    <col min="2" max="2" width="11" style="19" customWidth="1"/>
    <col min="3" max="3" width="14" style="19" customWidth="1"/>
    <col min="4" max="4" width="28.69921875" style="19" customWidth="1"/>
    <col min="5" max="5" width="9.296875" style="19" customWidth="1"/>
    <col min="6" max="6" width="13.8984375" style="19" customWidth="1"/>
    <col min="7" max="7" width="15.69921875" style="19" customWidth="1"/>
    <col min="8" max="256" width="10.296875" style="19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38878</v>
      </c>
      <c r="B2" s="7" t="s">
        <v>7</v>
      </c>
      <c r="C2" s="7" t="s">
        <v>8</v>
      </c>
      <c r="D2" s="7" t="s">
        <v>14</v>
      </c>
      <c r="E2" s="8">
        <f>ROUNDUP((G2-F2)*24,1)</f>
        <v>0.2</v>
      </c>
      <c r="F2" s="9">
        <v>38878.47083333333</v>
      </c>
      <c r="G2" s="9">
        <v>38878.479166666664</v>
      </c>
    </row>
    <row r="3" spans="1:7" ht="17.25">
      <c r="A3" s="10"/>
      <c r="B3" s="7"/>
      <c r="C3" s="7"/>
      <c r="D3" s="7" t="s">
        <v>15</v>
      </c>
      <c r="E3" s="8">
        <f>ROUNDUP((G3-F3)*24,1)</f>
        <v>0.1</v>
      </c>
      <c r="F3" s="9">
        <v>38878.51944444444</v>
      </c>
      <c r="G3" s="9">
        <v>38878.52291666667</v>
      </c>
    </row>
    <row r="4" spans="1:7" ht="17.25">
      <c r="A4" s="10"/>
      <c r="B4" s="7"/>
      <c r="C4" s="7"/>
      <c r="D4" s="7" t="s">
        <v>15</v>
      </c>
      <c r="E4" s="8">
        <f>ROUNDUP((G4-F4)*24,1)</f>
        <v>0.4</v>
      </c>
      <c r="F4" s="9">
        <v>38878.60138888889</v>
      </c>
      <c r="G4" s="9">
        <v>38878.61597222222</v>
      </c>
    </row>
    <row r="5" spans="1:7" ht="17.25">
      <c r="A5" s="10"/>
      <c r="B5" s="7"/>
      <c r="C5" s="7"/>
      <c r="D5" s="7" t="s">
        <v>15</v>
      </c>
      <c r="E5" s="8">
        <f>ROUNDUP((G5-F5)*24,1)</f>
        <v>0.1</v>
      </c>
      <c r="F5" s="9">
        <v>38878.62222222222</v>
      </c>
      <c r="G5" s="9">
        <v>38878.626388888886</v>
      </c>
    </row>
    <row r="6" spans="1:7" ht="17.25">
      <c r="A6" s="10"/>
      <c r="B6" s="7"/>
      <c r="C6" s="7"/>
      <c r="D6" s="7" t="s">
        <v>16</v>
      </c>
      <c r="E6" s="8">
        <f>ROUNDUP((G6-F6)*24,1)</f>
        <v>0.1</v>
      </c>
      <c r="F6" s="9">
        <v>38878.75</v>
      </c>
      <c r="G6" s="9">
        <v>38878.754166666666</v>
      </c>
    </row>
    <row r="7" spans="1:7" ht="17.25">
      <c r="A7" s="10"/>
      <c r="B7" s="7"/>
      <c r="C7" s="7"/>
      <c r="D7" s="7" t="s">
        <v>17</v>
      </c>
      <c r="E7" s="8">
        <f>ROUNDUP((G7-F7)*24,1)</f>
        <v>0.4</v>
      </c>
      <c r="F7" s="9">
        <v>38878.771527777775</v>
      </c>
      <c r="G7" s="9">
        <v>38878.785416666666</v>
      </c>
    </row>
    <row r="8" spans="1:7" ht="17.25">
      <c r="A8" s="10"/>
      <c r="B8" s="7"/>
      <c r="C8" s="7"/>
      <c r="D8" s="7" t="s">
        <v>17</v>
      </c>
      <c r="E8" s="8">
        <f>ROUNDUP((G8-F8)*24,1)</f>
        <v>0.4</v>
      </c>
      <c r="F8" s="9">
        <v>38878.84166666667</v>
      </c>
      <c r="G8" s="9">
        <v>38878.854166666664</v>
      </c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10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SUM(E2:E10)</f>
        <v>1.7000000000000002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8"/>
      <c r="G19" s="16"/>
    </row>
    <row r="20" spans="1:7" ht="17.25">
      <c r="A20" s="10"/>
      <c r="B20" s="12"/>
      <c r="C20" s="13"/>
      <c r="D20" s="17" t="s">
        <v>11</v>
      </c>
      <c r="E20" s="16" t="s">
        <v>18</v>
      </c>
      <c r="F20" s="12"/>
      <c r="G20" s="16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0" customWidth="1"/>
    <col min="2" max="2" width="11" style="20" customWidth="1"/>
    <col min="3" max="3" width="14" style="20" customWidth="1"/>
    <col min="4" max="4" width="35.8984375" style="20" customWidth="1"/>
    <col min="5" max="5" width="9.296875" style="20" customWidth="1"/>
    <col min="6" max="6" width="13.8984375" style="20" customWidth="1"/>
    <col min="7" max="7" width="15.69921875" style="20" customWidth="1"/>
    <col min="8" max="256" width="10.296875" style="20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38879</v>
      </c>
      <c r="B2" s="7" t="s">
        <v>19</v>
      </c>
      <c r="C2" s="7" t="s">
        <v>20</v>
      </c>
      <c r="D2" s="7" t="s">
        <v>21</v>
      </c>
      <c r="E2" s="8">
        <f>ROUNDUP((G2-F2)*24,1)</f>
        <v>0.5</v>
      </c>
      <c r="F2" s="9">
        <v>38879.572222222225</v>
      </c>
      <c r="G2" s="9">
        <v>38879.59166666667</v>
      </c>
    </row>
    <row r="3" spans="1:7" ht="17.25">
      <c r="A3" s="10"/>
      <c r="B3" s="7"/>
      <c r="C3" s="7"/>
      <c r="D3" s="7"/>
      <c r="E3" s="8">
        <f>ROUNDUP((G3-F3)*24,1)</f>
        <v>0</v>
      </c>
      <c r="F3" s="11"/>
      <c r="G3" s="11"/>
    </row>
    <row r="4" spans="1:7" ht="17.25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10</v>
      </c>
    </row>
    <row r="17" spans="1:7" ht="17.25">
      <c r="A17" s="10"/>
      <c r="B17" s="12"/>
      <c r="C17" s="13"/>
      <c r="D17" s="12"/>
      <c r="E17" s="8"/>
      <c r="F17" s="15" t="s">
        <v>19</v>
      </c>
      <c r="G17" s="15">
        <f>SUM(E2)</f>
        <v>0.5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8"/>
      <c r="G19" s="16"/>
    </row>
    <row r="20" spans="1:7" ht="17.25">
      <c r="A20" s="10"/>
      <c r="B20" s="12"/>
      <c r="C20" s="13"/>
      <c r="D20" s="17" t="s">
        <v>11</v>
      </c>
      <c r="E20" s="16" t="s">
        <v>22</v>
      </c>
      <c r="F20" s="12"/>
      <c r="G20" s="16"/>
    </row>
    <row r="21" spans="1:7" ht="17.25">
      <c r="A21" s="10"/>
      <c r="B21" s="12"/>
      <c r="C21" s="13"/>
      <c r="D21" s="17" t="s">
        <v>23</v>
      </c>
      <c r="E21" s="16" t="s">
        <v>24</v>
      </c>
      <c r="F21" s="12"/>
      <c r="G21" s="16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1" customWidth="1"/>
    <col min="2" max="2" width="11" style="21" customWidth="1"/>
    <col min="3" max="3" width="14" style="21" customWidth="1"/>
    <col min="4" max="4" width="28.69921875" style="21" customWidth="1"/>
    <col min="5" max="5" width="9.296875" style="21" customWidth="1"/>
    <col min="6" max="6" width="13.8984375" style="21" customWidth="1"/>
    <col min="7" max="7" width="15.69921875" style="21" customWidth="1"/>
    <col min="8" max="256" width="10.296875" style="21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22"/>
      <c r="B2" s="7"/>
      <c r="C2" s="7"/>
      <c r="D2" s="7"/>
      <c r="E2" s="8">
        <f>ROUNDUP((G2-F2)*24,1)</f>
        <v>0</v>
      </c>
      <c r="F2" s="11"/>
      <c r="G2" s="11"/>
    </row>
    <row r="3" spans="1:7" ht="17.25">
      <c r="A3" s="10"/>
      <c r="B3" s="7"/>
      <c r="C3" s="7"/>
      <c r="D3" s="7"/>
      <c r="E3" s="8">
        <f>ROUNDUP((G3-F3)*24,1)</f>
        <v>0</v>
      </c>
      <c r="F3" s="11"/>
      <c r="G3" s="11"/>
    </row>
    <row r="4" spans="1:7" ht="17.25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10</v>
      </c>
    </row>
    <row r="17" spans="1:7" ht="17.25">
      <c r="A17" s="10"/>
      <c r="B17" s="12"/>
      <c r="C17" s="13"/>
      <c r="D17" s="12"/>
      <c r="E17" s="8"/>
      <c r="F17" s="15"/>
      <c r="G17" s="15"/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8"/>
      <c r="G19" s="16"/>
    </row>
    <row r="20" spans="1:7" ht="17.25">
      <c r="A20" s="10"/>
      <c r="B20" s="12"/>
      <c r="C20" s="13"/>
      <c r="D20" s="17" t="s">
        <v>11</v>
      </c>
      <c r="E20" s="16"/>
      <c r="F20" s="12"/>
      <c r="G20" s="16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3" customWidth="1"/>
    <col min="2" max="2" width="11" style="23" customWidth="1"/>
    <col min="3" max="3" width="14" style="23" customWidth="1"/>
    <col min="4" max="4" width="28.69921875" style="23" customWidth="1"/>
    <col min="5" max="5" width="9.296875" style="23" customWidth="1"/>
    <col min="6" max="6" width="13.8984375" style="23" customWidth="1"/>
    <col min="7" max="7" width="15.69921875" style="23" customWidth="1"/>
    <col min="8" max="256" width="10.296875" style="23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22"/>
      <c r="B2" s="7"/>
      <c r="C2" s="7"/>
      <c r="D2" s="7"/>
      <c r="E2" s="8">
        <f>ROUNDUP((G2-F2)*24,1)</f>
        <v>0</v>
      </c>
      <c r="F2" s="11"/>
      <c r="G2" s="11"/>
    </row>
    <row r="3" spans="1:7" ht="17.25">
      <c r="A3" s="10"/>
      <c r="B3" s="7"/>
      <c r="C3" s="7"/>
      <c r="D3" s="7"/>
      <c r="E3" s="8">
        <f>ROUNDUP((G3-F3)*24,1)</f>
        <v>0</v>
      </c>
      <c r="F3" s="11"/>
      <c r="G3" s="11"/>
    </row>
    <row r="4" spans="1:7" ht="17.25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10</v>
      </c>
    </row>
    <row r="17" spans="1:7" ht="17.25">
      <c r="A17" s="10"/>
      <c r="B17" s="12"/>
      <c r="C17" s="13"/>
      <c r="D17" s="12"/>
      <c r="E17" s="8"/>
      <c r="F17" s="15"/>
      <c r="G17" s="15"/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8"/>
      <c r="G19" s="16"/>
    </row>
    <row r="20" spans="1:7" ht="17.25">
      <c r="A20" s="10"/>
      <c r="B20" s="12"/>
      <c r="C20" s="13"/>
      <c r="D20" s="17" t="s">
        <v>11</v>
      </c>
      <c r="E20" s="16"/>
      <c r="F20" s="12"/>
      <c r="G20" s="16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4" customWidth="1"/>
    <col min="2" max="2" width="11" style="24" customWidth="1"/>
    <col min="3" max="3" width="14" style="24" customWidth="1"/>
    <col min="4" max="4" width="28.69921875" style="24" customWidth="1"/>
    <col min="5" max="5" width="9.296875" style="24" customWidth="1"/>
    <col min="6" max="6" width="13.8984375" style="24" customWidth="1"/>
    <col min="7" max="7" width="15.69921875" style="24" customWidth="1"/>
    <col min="8" max="256" width="10.296875" style="24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22"/>
      <c r="B2" s="7"/>
      <c r="C2" s="7"/>
      <c r="D2" s="7"/>
      <c r="E2" s="8">
        <f>ROUNDUP((G2-F2)*24,1)</f>
        <v>0</v>
      </c>
      <c r="F2" s="11"/>
      <c r="G2" s="11"/>
    </row>
    <row r="3" spans="1:7" ht="17.25">
      <c r="A3" s="10"/>
      <c r="B3" s="7"/>
      <c r="C3" s="7"/>
      <c r="D3" s="7"/>
      <c r="E3" s="8">
        <f>ROUNDUP((G3-F3)*24,1)</f>
        <v>0</v>
      </c>
      <c r="F3" s="11"/>
      <c r="G3" s="11"/>
    </row>
    <row r="4" spans="1:7" ht="17.25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10</v>
      </c>
    </row>
    <row r="17" spans="1:7" ht="17.25">
      <c r="A17" s="10"/>
      <c r="B17" s="12"/>
      <c r="C17" s="13"/>
      <c r="D17" s="12"/>
      <c r="E17" s="8"/>
      <c r="F17" s="15"/>
      <c r="G17" s="15"/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8"/>
      <c r="G19" s="16"/>
    </row>
    <row r="20" spans="1:7" ht="17.25">
      <c r="A20" s="10"/>
      <c r="B20" s="12"/>
      <c r="C20" s="13"/>
      <c r="D20" s="17" t="s">
        <v>11</v>
      </c>
      <c r="E20" s="16"/>
      <c r="F20" s="12"/>
      <c r="G20" s="16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