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June 21, 2010 - Table 1" sheetId="1" r:id="rId1"/>
    <sheet name="June 23, 2010 - Table 1" sheetId="2" r:id="rId2"/>
    <sheet name="June 25, 2010 - Table 1" sheetId="3" r:id="rId3"/>
  </sheets>
  <definedNames/>
  <calcPr fullCalcOnLoad="1"/>
</workbook>
</file>

<file path=xl/sharedStrings.xml><?xml version="1.0" encoding="utf-8"?>
<sst xmlns="http://schemas.openxmlformats.org/spreadsheetml/2006/main" count="60" uniqueCount="25">
  <si>
    <t>Date</t>
  </si>
  <si>
    <t>Client</t>
  </si>
  <si>
    <t>Matter</t>
  </si>
  <si>
    <t>Work Performed</t>
  </si>
  <si>
    <t>Time Spent</t>
  </si>
  <si>
    <t>Time Start</t>
  </si>
  <si>
    <t>Time Stop</t>
  </si>
  <si>
    <t>Hamama</t>
  </si>
  <si>
    <t>US v. Hamama</t>
  </si>
  <si>
    <t>Edit draft of proposed findings; email to H.</t>
  </si>
  <si>
    <t>Time spent</t>
  </si>
  <si>
    <t>Subtotal Time:</t>
  </si>
  <si>
    <t>0.5</t>
  </si>
  <si>
    <t>Discuss Proposed Findings with Haytham</t>
  </si>
  <si>
    <t>Edit proposed findings; email to Haytham.</t>
  </si>
  <si>
    <t>0.3</t>
  </si>
  <si>
    <t>Discuss case, preparation of witnesses with Haytham</t>
  </si>
  <si>
    <t>Brickhouse</t>
  </si>
  <si>
    <t>Brickhouse v. Illinois</t>
  </si>
  <si>
    <t>Discuss case with Haytham</t>
  </si>
  <si>
    <t>Review Plea Agreement</t>
  </si>
  <si>
    <t>Legal Research; email Haytham</t>
  </si>
  <si>
    <t>1.1</t>
  </si>
  <si>
    <t>Total Time for Week</t>
  </si>
  <si>
    <t>1.9</t>
  </si>
</sst>
</file>

<file path=xl/styles.xml><?xml version="1.0" encoding="utf-8"?>
<styleSheet xmlns="http://schemas.openxmlformats.org/spreadsheetml/2006/main">
  <numFmts count="4">
    <numFmt numFmtId="59" formatCode="m/d/yyyy"/>
    <numFmt numFmtId="60" formatCode="m/d/yy h:mm AM/PM"/>
    <numFmt numFmtId="61" formatCode="mmm d, yyyy"/>
    <numFmt numFmtId="62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60" fontId="3" fillId="2" borderId="1" xfId="0" applyNumberFormat="1" applyFont="1" applyFill="1" applyBorder="1" applyAlignment="1">
      <alignment horizontal="center" vertical="top" wrapText="1"/>
    </xf>
    <xf numFmtId="18" fontId="3" fillId="2" borderId="1" xfId="0" applyNumberFormat="1" applyFont="1" applyFill="1" applyBorder="1" applyAlignment="1">
      <alignment horizontal="center" vertical="top" wrapText="1"/>
    </xf>
    <xf numFmtId="61" fontId="1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 vertical="top"/>
    </xf>
    <xf numFmtId="62" fontId="0" fillId="4" borderId="1" xfId="0" applyNumberFormat="1" applyFont="1" applyFill="1" applyBorder="1" applyAlignment="1">
      <alignment vertical="top" wrapText="1"/>
    </xf>
    <xf numFmtId="18" fontId="1" fillId="4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62" fontId="4" fillId="3" borderId="1" xfId="0" applyNumberFormat="1" applyFont="1" applyFill="1" applyBorder="1" applyAlignment="1">
      <alignment vertical="top" wrapText="1"/>
    </xf>
    <xf numFmtId="18" fontId="4" fillId="3" borderId="1" xfId="0" applyNumberFormat="1" applyFont="1" applyFill="1" applyBorder="1" applyAlignment="1">
      <alignment vertical="top" wrapText="1"/>
    </xf>
    <xf numFmtId="18" fontId="5" fillId="6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DCDCD"/>
      <rgbColor rgb="00FFFFFF"/>
      <rgbColor rgb="00C6C6C6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.69921875" style="1" customWidth="1"/>
    <col min="2" max="2" width="11" style="1" customWidth="1"/>
    <col min="3" max="3" width="14.09765625" style="1" customWidth="1"/>
    <col min="4" max="4" width="28.69921875" style="1" customWidth="1"/>
    <col min="5" max="5" width="9.296875" style="1" customWidth="1"/>
    <col min="6" max="6" width="13.796875" style="1" customWidth="1"/>
    <col min="7" max="7" width="15.69921875" style="1" customWidth="1"/>
    <col min="8" max="256" width="10.296875" style="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38888</v>
      </c>
      <c r="B2" s="7" t="s">
        <v>7</v>
      </c>
      <c r="C2" s="7" t="s">
        <v>8</v>
      </c>
      <c r="D2" s="7" t="s">
        <v>9</v>
      </c>
      <c r="E2" s="8">
        <f>ROUNDUP((G2-F2)*24,1)</f>
        <v>0.5</v>
      </c>
      <c r="F2" s="9">
        <v>38888.604166666664</v>
      </c>
      <c r="G2" s="9">
        <v>38888.62430555555</v>
      </c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SUM(E2)</f>
        <v>0.5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11</v>
      </c>
      <c r="E20" s="17" t="s">
        <v>12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0" customWidth="1"/>
    <col min="2" max="2" width="11" style="20" customWidth="1"/>
    <col min="3" max="3" width="14.09765625" style="20" customWidth="1"/>
    <col min="4" max="4" width="28.69921875" style="20" customWidth="1"/>
    <col min="5" max="5" width="9.296875" style="20" customWidth="1"/>
    <col min="6" max="6" width="13.796875" style="20" customWidth="1"/>
    <col min="7" max="7" width="15.69921875" style="20" customWidth="1"/>
    <col min="8" max="256" width="10.296875" style="20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38890</v>
      </c>
      <c r="B2" s="7" t="s">
        <v>7</v>
      </c>
      <c r="C2" s="7" t="s">
        <v>8</v>
      </c>
      <c r="D2" s="7" t="s">
        <v>13</v>
      </c>
      <c r="E2" s="8">
        <f>ROUNDUP((G2-F2)*24,1)</f>
        <v>0.1</v>
      </c>
      <c r="F2" s="9">
        <v>38890.50902777778</v>
      </c>
      <c r="G2" s="9">
        <v>38890.510416666664</v>
      </c>
    </row>
    <row r="3" spans="1:7" ht="15.75">
      <c r="A3" s="6">
        <v>38890</v>
      </c>
      <c r="B3" s="7" t="s">
        <v>7</v>
      </c>
      <c r="C3" s="7" t="s">
        <v>8</v>
      </c>
      <c r="D3" s="7" t="s">
        <v>14</v>
      </c>
      <c r="E3" s="8">
        <f>ROUNDUP((G3-F3)*24,1)</f>
        <v>0.2</v>
      </c>
      <c r="F3" s="9">
        <v>38890.59027777778</v>
      </c>
      <c r="G3" s="9">
        <v>38890.59652777778</v>
      </c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7"/>
      <c r="C16" s="7"/>
      <c r="D16" s="7"/>
      <c r="E16" s="8">
        <f>ROUNDUP((G16-F16)*24,1)</f>
        <v>0</v>
      </c>
      <c r="F16" s="11"/>
      <c r="G16" s="11"/>
    </row>
    <row r="17" spans="1:7" ht="17.25">
      <c r="A17" s="10"/>
      <c r="B17" s="12"/>
      <c r="C17" s="13"/>
      <c r="D17" s="12"/>
      <c r="E17" s="8"/>
      <c r="F17" s="14" t="s">
        <v>1</v>
      </c>
      <c r="G17" s="14" t="s">
        <v>10</v>
      </c>
    </row>
    <row r="18" spans="1:7" ht="17.25">
      <c r="A18" s="10"/>
      <c r="B18" s="12"/>
      <c r="C18" s="13"/>
      <c r="D18" s="12"/>
      <c r="E18" s="8"/>
      <c r="F18" s="15" t="s">
        <v>7</v>
      </c>
      <c r="G18" s="15">
        <f>SUM(E2:E4)</f>
        <v>0.30000000000000004</v>
      </c>
    </row>
    <row r="19" spans="1:7" ht="17.25">
      <c r="A19" s="10"/>
      <c r="B19" s="12"/>
      <c r="C19" s="13"/>
      <c r="D19" s="12"/>
      <c r="E19" s="8"/>
      <c r="F19" s="15"/>
      <c r="G19" s="15"/>
    </row>
    <row r="20" spans="1:7" ht="17.25">
      <c r="A20" s="10"/>
      <c r="B20" s="12"/>
      <c r="C20" s="13"/>
      <c r="D20" s="12"/>
      <c r="E20" s="8"/>
      <c r="F20" s="16"/>
      <c r="G20" s="17"/>
    </row>
    <row r="21" spans="1:7" ht="17.25">
      <c r="A21" s="10"/>
      <c r="B21" s="12"/>
      <c r="C21" s="13"/>
      <c r="D21" s="18" t="s">
        <v>11</v>
      </c>
      <c r="E21" s="17" t="s">
        <v>15</v>
      </c>
      <c r="F21" s="19"/>
      <c r="G21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1" customWidth="1"/>
    <col min="2" max="2" width="11" style="21" customWidth="1"/>
    <col min="3" max="3" width="14.09765625" style="21" customWidth="1"/>
    <col min="4" max="4" width="35.3984375" style="21" customWidth="1"/>
    <col min="5" max="5" width="9.296875" style="21" customWidth="1"/>
    <col min="6" max="6" width="13.796875" style="21" customWidth="1"/>
    <col min="7" max="7" width="15.69921875" style="21" customWidth="1"/>
    <col min="8" max="256" width="10.296875" style="2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38892</v>
      </c>
      <c r="B2" s="7" t="s">
        <v>7</v>
      </c>
      <c r="C2" s="7" t="s">
        <v>8</v>
      </c>
      <c r="D2" s="7" t="s">
        <v>16</v>
      </c>
      <c r="E2" s="8">
        <f>ROUNDUP((G2-F2)*24,1)</f>
        <v>0.2</v>
      </c>
      <c r="F2" s="9">
        <v>38892.44027777778</v>
      </c>
      <c r="G2" s="9">
        <v>38892.447222222225</v>
      </c>
    </row>
    <row r="3" spans="1:7" ht="17.25">
      <c r="A3" s="10"/>
      <c r="B3" s="7" t="s">
        <v>17</v>
      </c>
      <c r="C3" s="7" t="s">
        <v>18</v>
      </c>
      <c r="D3" s="7" t="s">
        <v>19</v>
      </c>
      <c r="E3" s="8">
        <f>ROUNDUP((G3-F3)*24,1)</f>
        <v>0.2</v>
      </c>
      <c r="F3" s="9">
        <v>38892.447222222225</v>
      </c>
      <c r="G3" s="9">
        <v>38892.45347222222</v>
      </c>
    </row>
    <row r="4" spans="1:7" ht="17.25">
      <c r="A4" s="10"/>
      <c r="B4" s="7" t="s">
        <v>7</v>
      </c>
      <c r="C4" s="7" t="s">
        <v>8</v>
      </c>
      <c r="D4" s="7" t="s">
        <v>20</v>
      </c>
      <c r="E4" s="8">
        <f>ROUNDUP((G4-F4)*24,1)</f>
        <v>0.1</v>
      </c>
      <c r="F4" s="9">
        <v>38892.45416666667</v>
      </c>
      <c r="G4" s="9">
        <v>38892.458333333336</v>
      </c>
    </row>
    <row r="5" spans="1:7" ht="17.25">
      <c r="A5" s="10"/>
      <c r="B5" s="7" t="s">
        <v>7</v>
      </c>
      <c r="C5" s="7" t="s">
        <v>8</v>
      </c>
      <c r="D5" s="7" t="s">
        <v>21</v>
      </c>
      <c r="E5" s="8">
        <f>ROUNDUP((G5-F5)*24,1)</f>
        <v>0.6</v>
      </c>
      <c r="F5" s="9">
        <v>38892.56875</v>
      </c>
      <c r="G5" s="9">
        <v>38892.59027777778</v>
      </c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SUM(E2,E4,E5)</f>
        <v>0.9</v>
      </c>
    </row>
    <row r="18" spans="1:7" ht="17.25">
      <c r="A18" s="10"/>
      <c r="B18" s="12"/>
      <c r="C18" s="13"/>
      <c r="D18" s="12"/>
      <c r="E18" s="8"/>
      <c r="F18" s="15" t="s">
        <v>17</v>
      </c>
      <c r="G18" s="15">
        <f>SUM(E3)</f>
        <v>0.2</v>
      </c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11</v>
      </c>
      <c r="E20" s="17" t="s">
        <v>22</v>
      </c>
      <c r="F20" s="19"/>
      <c r="G20" s="17"/>
    </row>
    <row r="21" spans="1:7" ht="17.25">
      <c r="A21" s="10"/>
      <c r="B21" s="12"/>
      <c r="C21" s="13"/>
      <c r="D21" s="18" t="s">
        <v>23</v>
      </c>
      <c r="E21" s="17" t="s">
        <v>24</v>
      </c>
      <c r="F21" s="19"/>
      <c r="G21" s="17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